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/>
  <mc:AlternateContent xmlns:mc="http://schemas.openxmlformats.org/markup-compatibility/2006">
    <mc:Choice Requires="x15">
      <x15ac:absPath xmlns:x15ac="http://schemas.microsoft.com/office/spreadsheetml/2010/11/ac" url="D:\BENCANA SUMBAR 2025\"/>
    </mc:Choice>
  </mc:AlternateContent>
  <xr:revisionPtr revIDLastSave="0" documentId="13_ncr:1_{E092B53C-E13F-473D-9738-14F20401E9F9}" xr6:coauthVersionLast="45" xr6:coauthVersionMax="47" xr10:uidLastSave="{00000000-0000-0000-0000-000000000000}"/>
  <bookViews>
    <workbookView xWindow="-120" yWindow="-120" windowWidth="20730" windowHeight="11160" xr2:uid="{6432B67A-DBEA-4704-8D6B-F2799EF19725}"/>
  </bookViews>
  <sheets>
    <sheet name="KORBAN JIWA DAN LUKA" sheetId="3" r:id="rId1"/>
    <sheet name="KERUSAKAN" sheetId="4" r:id="rId2"/>
    <sheet name="BANTUAN + KEBUTUHAN" sheetId="5" r:id="rId3"/>
  </sheets>
  <definedNames>
    <definedName name="_xlnm.Print_Area" localSheetId="2">'BANTUAN + KEBUTUHAN'!$A$2:$P$38</definedName>
    <definedName name="_xlnm.Print_Area" localSheetId="1">KERUSAKAN!$A$2:$P$23</definedName>
    <definedName name="_xlnm.Print_Area" localSheetId="0">'KORBAN JIWA DAN LUKA'!$A$2:$S$14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16" i="3" l="1"/>
  <c r="P15" i="3"/>
  <c r="P13" i="3"/>
  <c r="P14" i="3"/>
  <c r="P12" i="3" l="1"/>
  <c r="P11" i="3"/>
  <c r="P10" i="3"/>
  <c r="J12" i="3"/>
  <c r="J11" i="3"/>
  <c r="J10" i="3"/>
  <c r="J9" i="3"/>
</calcChain>
</file>

<file path=xl/sharedStrings.xml><?xml version="1.0" encoding="utf-8"?>
<sst xmlns="http://schemas.openxmlformats.org/spreadsheetml/2006/main" count="255" uniqueCount="133">
  <si>
    <t>NO</t>
  </si>
  <si>
    <t>KORBAN</t>
  </si>
  <si>
    <t>HILANG</t>
  </si>
  <si>
    <t>BALITA</t>
  </si>
  <si>
    <t>ANAK-ANAK</t>
  </si>
  <si>
    <t>DEWASA</t>
  </si>
  <si>
    <t>LANSIA</t>
  </si>
  <si>
    <t>DISABILITAS</t>
  </si>
  <si>
    <t>HANYUT</t>
  </si>
  <si>
    <t>RUMAH</t>
  </si>
  <si>
    <t>FASUM</t>
  </si>
  <si>
    <t>SEKOLAH</t>
  </si>
  <si>
    <t>KETERANGAN</t>
  </si>
  <si>
    <t>18 - 59 TAHUN</t>
  </si>
  <si>
    <t>60 TAHUN</t>
  </si>
  <si>
    <t>6 - 17 TAHUN</t>
  </si>
  <si>
    <t>0 - 5 TAHUN</t>
  </si>
  <si>
    <t>RUMAH
IBADAH</t>
  </si>
  <si>
    <t>KANTOR
PEMERINTAHAN</t>
  </si>
  <si>
    <t>DATA KORBAN PENGUNGSI</t>
  </si>
  <si>
    <t>JALAN</t>
  </si>
  <si>
    <t>JEMBATAN</t>
  </si>
  <si>
    <t>JARINGAN
LISTRIK</t>
  </si>
  <si>
    <t>JARINGAN
AIR BERSIH</t>
  </si>
  <si>
    <t>INFRASTRUKTUR VITAL</t>
  </si>
  <si>
    <t>LEMBAGA</t>
  </si>
  <si>
    <t>JUMLAH</t>
  </si>
  <si>
    <t>TANGGAL</t>
  </si>
  <si>
    <t>ASSESMENT</t>
  </si>
  <si>
    <t>JENIS BANTUAN MENDESAK</t>
  </si>
  <si>
    <t>JENIS BANTUAN</t>
  </si>
  <si>
    <t>KECAMATAN</t>
  </si>
  <si>
    <t>KELURAHAN</t>
  </si>
  <si>
    <t>ALAMAT</t>
  </si>
  <si>
    <t>KAPALO KOTO</t>
  </si>
  <si>
    <t>PAUH</t>
  </si>
  <si>
    <t>JL. KOTO TUO</t>
  </si>
  <si>
    <t>SMP 44 JL. KOTO TUO</t>
  </si>
  <si>
    <t>1. GUBERNUR
2. DINSOS
3.UNAND
4.CSR SEMEN PADANG
5. WARGA</t>
  </si>
  <si>
    <t>SEMBAKO</t>
  </si>
  <si>
    <t>1. PAKAIAN DALAM
2. PEMPERS XL, L
3. HANDUK
4. SELIMUT
5. OBAT-OBATAN
6. MINYAK
7. PEMBALUT
8. PAKAIAN
9. DODOT BAYI
10. TEMPAT MAKAN BAYI
11. SUSU BAYI</t>
  </si>
  <si>
    <t>KOTO TANGAH</t>
  </si>
  <si>
    <t>LUBUK MINTURUN</t>
  </si>
  <si>
    <t>LUMIN PARK</t>
  </si>
  <si>
    <t>PADAM</t>
  </si>
  <si>
    <t>MATI</t>
  </si>
  <si>
    <t>1. MAKANAN
2. BAJU
3. OBAT-OBATAN</t>
  </si>
  <si>
    <t>DINSOS
DINAS KESEHATAN</t>
  </si>
  <si>
    <t>27 - 11 - 2025</t>
  </si>
  <si>
    <t>TERSEDIA</t>
  </si>
  <si>
    <t>KOTO PANJANG
KAMPUNG APA RT 3 / RW 4</t>
  </si>
  <si>
    <t>KAMPUNG APA</t>
  </si>
  <si>
    <t>1. OBAT-OBATAN
2. BAJU</t>
  </si>
  <si>
    <t>DINAS KESEHATAN</t>
  </si>
  <si>
    <t>TIDAK MENCUKUPI</t>
  </si>
  <si>
    <t>1. PAKAIAN
2. SELIMUT
3. MATRAS
4. MAKANAN
5. POPOK
6. SUSU BAYI</t>
  </si>
  <si>
    <t>MARANSI 7 RW 12 = 4 RT</t>
  </si>
  <si>
    <t>AIR PACAH</t>
  </si>
  <si>
    <t>LOKASI PENGUNGSIAN</t>
  </si>
  <si>
    <t>ATUK &amp; KIRAI</t>
  </si>
  <si>
    <t>ICAP DAN RIDWAN</t>
  </si>
  <si>
    <t>ACHANK &amp; GASIANG</t>
  </si>
  <si>
    <t>ICAP &amp; RIDWAN</t>
  </si>
  <si>
    <t>KHALIL DAN KIRAI</t>
  </si>
  <si>
    <t>ACHANK DAN GASIANG</t>
  </si>
  <si>
    <t>1. 500
2. 500
3. 100</t>
  </si>
  <si>
    <t>1. 250
2. 250
3. 250</t>
  </si>
  <si>
    <t>HIDUP</t>
  </si>
  <si>
    <t>KET MD :
BALITA = 1
ANAK-ANAK = 1
DEWASA = 1</t>
  </si>
  <si>
    <t>RT 4 : 125 TERDAMPAK ( MENGUNGSI KE TETANGGA)
RT 3 : 80 TERDAMPAK ( MENGUNGSI KE TETANGGA)
RT2 : 180 TERDAMPAK ( MENGUNGSI KE TETANGGA)
RT1 : 75  TERDAMPAK ( MENGUNGSI KE TETANGGA)</t>
  </si>
  <si>
    <t>KET</t>
  </si>
  <si>
    <t>UPDATE TANGGAL :</t>
  </si>
  <si>
    <t>REKAPITULASI KORBAN TERDAMPAK, KORBAN JIWA DAN LUKA</t>
  </si>
  <si>
    <t>REKAPITULASI KERUSAKAN</t>
  </si>
  <si>
    <t>RUSAK
BERAT</t>
  </si>
  <si>
    <t>RUSAK
SEDANG</t>
  </si>
  <si>
    <t>RUSAK
RINGAN</t>
  </si>
  <si>
    <t>HARGA BENDA</t>
  </si>
  <si>
    <t>MOBIL</t>
  </si>
  <si>
    <t>MOTOR</t>
  </si>
  <si>
    <t>LAINNYA</t>
  </si>
  <si>
    <t>MENINGGAL
DUNIA</t>
  </si>
  <si>
    <t>LUKA
RINGAN</t>
  </si>
  <si>
    <t>LUKA
BERAT</t>
  </si>
  <si>
    <t>TOTAL</t>
  </si>
  <si>
    <t>ASESOR</t>
  </si>
  <si>
    <t>BANTUAN YANG SUDAH ADA</t>
  </si>
  <si>
    <t>RS/
PUSKESMAS</t>
  </si>
  <si>
    <t>TERDAMPAK</t>
  </si>
  <si>
    <t>082391389090 (SINTA)</t>
  </si>
  <si>
    <t>RT 02/RW 06 LAPAU MUNGGU</t>
  </si>
  <si>
    <t>RT 02/ RW 06 LAPAU MUNGGU</t>
  </si>
  <si>
    <t>1. NASI</t>
  </si>
  <si>
    <t>PMI
MBG</t>
  </si>
  <si>
    <t>500
500</t>
  </si>
  <si>
    <t>RIDWAN DAN ICAP</t>
  </si>
  <si>
    <t>1. 14
2. 500</t>
  </si>
  <si>
    <t>1. 100
2. 200
3. 1</t>
  </si>
  <si>
    <t>RT 04 / RW 05</t>
  </si>
  <si>
    <t>1. MAKANAN
2. BAJU</t>
  </si>
  <si>
    <t>RT 04/ RW 05 KAMPUNG TANGAH</t>
  </si>
  <si>
    <t>RUSAK</t>
  </si>
  <si>
    <t>TIDAK HIDUP</t>
  </si>
  <si>
    <t>KAMPUNG TANDUK</t>
  </si>
  <si>
    <t>087745162091 (ADE RT)</t>
  </si>
  <si>
    <t>RT 01/ RW 05 KAMPUNG TANJUANG</t>
  </si>
  <si>
    <t>RT 01/ RW 05 KAMPUNG TANJUNG</t>
  </si>
  <si>
    <t>PUTUS</t>
  </si>
  <si>
    <t>UPDATE TANGGAL : 28 NOVEMBER 2025</t>
  </si>
  <si>
    <t>RT 01 / RW 05</t>
  </si>
  <si>
    <t>1. MAKANAN</t>
  </si>
  <si>
    <t>DAPUR UMUM</t>
  </si>
  <si>
    <t>1. AIR BERSIH
2. MCK
3. PENERANGAN
4. SEMBAKO</t>
  </si>
  <si>
    <t>1. UNTUK 500 KK
2.UNTUK SETIAP POSKO
3. UNTUK SETIAP POSKO</t>
  </si>
  <si>
    <t>RT 03 DAN 04 / RW 06 POSKO RUMAH ALQURAN ANAZIPA</t>
  </si>
  <si>
    <t>1. NASI
2. PAKAIAN</t>
  </si>
  <si>
    <t>1. MBG
2. BALAI</t>
  </si>
  <si>
    <t>BELUM MENCUKUPI</t>
  </si>
  <si>
    <t>RUSAK PARAH</t>
  </si>
  <si>
    <t>POMI DAN ACANK</t>
  </si>
  <si>
    <t>TERDAPAT 5 ORANG IBU HAMIL
RT 03 :
PAK HENDRI 083850171570
AKAK NISA 083187171129
PAK LURAH LUBUK TAMPURUNG 081363486466</t>
  </si>
  <si>
    <t>POSKO RUMAH ALQURAN ANAZIPA</t>
  </si>
  <si>
    <t>KURANJI</t>
  </si>
  <si>
    <t>UPDATE : KEBUTUHAN MENDESAK :
SENDAL JEPIT UNTUK ANAK-ANAK, DEWASA DAN REMAJA
HANDUK, SELIMUT PAKAIAN DALAM
KORBAN TERDAMPAK TIDAK IKUT KE POSKO
TERDAMPAK 20-25 ORANG ( DALAM 6 KK)
KEBUTUHAN MENDESAK :
TERPAL, SELIMUT, OBAT-OBATAN DASAR</t>
  </si>
  <si>
    <t xml:space="preserve">LAPAU MUNGGU
RT 02/RW 06 </t>
  </si>
  <si>
    <t>1. PEMPERS, SIKAT
2. BAJU DAN SELIMUT
3. MAKANAN
4. SELIMUT 200 HELAI
5. TENDA
6. PAKAIAN LAKI-LAKI DEWASA : 250
7. PAKAIAN PEREMPUAN DEWASA : 250</t>
  </si>
  <si>
    <t xml:space="preserve">KAMPUNG TANGAH
RT 04 / RW 05 </t>
  </si>
  <si>
    <t>RT 01/ RW 05
KAMPUNG TANJUNG</t>
  </si>
  <si>
    <t>Selimut : 100 Helai
     - Pakaian Laki-Laki Dewasa : 25 Pasang
     - Pakaian Perempuan Dewasa : 25 Pasang
     - Pakaian Anak Laki-Laki : 25 Pasang
     - Pakaian Anak Perempuan : 25 Pasang
     - Pakaian Lansia Laki-Laki : 50 Pasang
     - Pakaian Lansia Perempuan : 30 Pasang
     - Pakaian Balita Laki-Laki : 55 Pasang
     - Pakaian Balita Perempuan : 60 Pasang
     - Pempers Balita Ukuran : XL, L, M
     - Pempers Lansia Ukuran : XL, L 
     - Air Bersih
     - Tenda Pengungsian Evakuasi : 1</t>
  </si>
  <si>
    <t>RT 03 DAN O4/ RW 06
POSKO RUMAH AL-QURAN ANAZIPA</t>
  </si>
  <si>
    <t xml:space="preserve"> Selimut : 150 Helai
    - Pakaian Dewasa Laki-Laki : 75 Pasang
    - Pakaian Dewasa Perempuan : 75 Pasang
    - Pakaian Anak Laki-Laki : 50 Pasang
    - Pakaian Anak Perempuan : 50 Pasang
    - Pakaian Balita  : Popok Ukuran XL, L, M</t>
  </si>
  <si>
    <t>Perkumpulan KPA BIAS</t>
  </si>
  <si>
    <t>: Khalid Saifullah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</si>
</sst>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1"/>
      <color rgb="FFFF0000"/>
      <name val="Aptos Narrow"/>
      <charset val="1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2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1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5" fontId="2" fillId="0" borderId="0" xfId="0" applyNumberFormat="1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6" fontId="0" fillId="2" borderId="1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14" xfId="0" applyFill="1" applyBorder="1" applyAlignment="1">
      <alignment vertical="top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15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2" borderId="1" xfId="0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2" borderId="4" xfId="0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5" xfId="0" applyBorder="1" applyAlignment="1">
      <alignment horizontal="center" vertical="top" wrapText="1"/>
    </xf>
    <xf numFmtId="0" fontId="0" fillId="0" borderId="4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horizontal="left" vertical="top" wrapText="1"/>
    </xf>
    <xf numFmtId="15" fontId="0" fillId="0" borderId="4" xfId="0" applyNumberFormat="1" applyBorder="1" applyAlignment="1">
      <alignment horizontal="center" vertical="top"/>
    </xf>
    <xf numFmtId="0" fontId="1" fillId="7" borderId="7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8" xfId="0" applyFont="1" applyFill="1" applyBorder="1" applyAlignment="1">
      <alignment horizontal="center" vertical="center"/>
    </xf>
    <xf numFmtId="0" fontId="1" fillId="7" borderId="11" xfId="0" applyFont="1" applyFill="1" applyBorder="1" applyAlignment="1">
      <alignment horizontal="center" vertical="center"/>
    </xf>
    <xf numFmtId="0" fontId="1" fillId="7" borderId="12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0" borderId="4" xfId="0" applyBorder="1" applyAlignment="1">
      <alignment horizontal="left" vertical="top"/>
    </xf>
    <xf numFmtId="0" fontId="3" fillId="8" borderId="4" xfId="0" applyFont="1" applyFill="1" applyBorder="1" applyAlignment="1">
      <alignment horizontal="left" vertical="top" wrapText="1"/>
    </xf>
    <xf numFmtId="0" fontId="3" fillId="8" borderId="5" xfId="0" applyFont="1" applyFill="1" applyBorder="1" applyAlignment="1">
      <alignment horizontal="left" vertical="top"/>
    </xf>
    <xf numFmtId="0" fontId="3" fillId="8" borderId="6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7" borderId="1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8B799-4730-4F52-AA05-2E409B0407AB}">
  <sheetPr>
    <pageSetUpPr fitToPage="1"/>
  </sheetPr>
  <dimension ref="A2:Z22"/>
  <sheetViews>
    <sheetView tabSelected="1" topLeftCell="F12" zoomScale="70" zoomScaleNormal="70" workbookViewId="0">
      <selection activeCell="K21" sqref="K21"/>
    </sheetView>
  </sheetViews>
  <sheetFormatPr defaultRowHeight="15"/>
  <cols>
    <col min="1" max="1" width="6.125" customWidth="1"/>
    <col min="2" max="3" width="23.625" customWidth="1"/>
    <col min="4" max="4" width="27.125" customWidth="1"/>
    <col min="5" max="6" width="11.875" customWidth="1"/>
    <col min="7" max="7" width="11.75" customWidth="1"/>
    <col min="8" max="8" width="11.125" customWidth="1"/>
    <col min="9" max="9" width="12.625" customWidth="1"/>
    <col min="10" max="10" width="12.625" style="3" customWidth="1"/>
    <col min="11" max="11" width="11.25" customWidth="1"/>
    <col min="12" max="12" width="11.875" customWidth="1"/>
    <col min="13" max="13" width="13.875" customWidth="1"/>
    <col min="14" max="14" width="12.375" customWidth="1"/>
    <col min="15" max="15" width="12.125" customWidth="1"/>
    <col min="16" max="16" width="14.375" customWidth="1"/>
    <col min="17" max="17" width="14.875" customWidth="1"/>
    <col min="18" max="18" width="11.875" customWidth="1"/>
    <col min="19" max="19" width="5.625" hidden="1" customWidth="1"/>
    <col min="20" max="20" width="44.375" style="37" customWidth="1"/>
    <col min="21" max="21" width="21.625" style="38" customWidth="1"/>
    <col min="22" max="22" width="12.125" customWidth="1"/>
    <col min="24" max="24" width="9.125" bestFit="1" customWidth="1"/>
    <col min="25" max="25" width="15.875" bestFit="1" customWidth="1"/>
    <col min="26" max="26" width="11.375" customWidth="1"/>
  </cols>
  <sheetData>
    <row r="2" spans="1:26" ht="23.25">
      <c r="A2" s="70" t="s">
        <v>72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36"/>
      <c r="U2" s="39"/>
      <c r="V2" s="5"/>
      <c r="W2" s="5"/>
      <c r="X2" s="5"/>
      <c r="Y2" s="5"/>
      <c r="Z2" s="5"/>
    </row>
    <row r="3" spans="1:26" ht="23.25">
      <c r="A3" s="4"/>
      <c r="B3" s="16" t="s">
        <v>71</v>
      </c>
      <c r="C3" s="4"/>
      <c r="D3" s="17">
        <v>45989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36"/>
      <c r="U3" s="40"/>
      <c r="V3" s="4"/>
      <c r="W3" s="4"/>
      <c r="X3" s="4"/>
      <c r="Y3" s="4"/>
      <c r="Z3" s="4"/>
    </row>
    <row r="4" spans="1:26" ht="23.25">
      <c r="A4" s="4"/>
      <c r="B4" s="16"/>
      <c r="C4" s="4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36"/>
      <c r="U4" s="40"/>
      <c r="V4" s="4"/>
      <c r="W4" s="4"/>
      <c r="X4" s="4"/>
      <c r="Y4" s="4"/>
      <c r="Z4" s="4"/>
    </row>
    <row r="6" spans="1:26">
      <c r="A6" s="71" t="s">
        <v>0</v>
      </c>
      <c r="B6" s="72" t="s">
        <v>31</v>
      </c>
      <c r="C6" s="72" t="s">
        <v>32</v>
      </c>
      <c r="D6" s="72" t="s">
        <v>33</v>
      </c>
      <c r="E6" s="77" t="s">
        <v>1</v>
      </c>
      <c r="F6" s="78"/>
      <c r="G6" s="78"/>
      <c r="H6" s="78"/>
      <c r="I6" s="78"/>
      <c r="J6" s="79"/>
      <c r="K6" s="67" t="s">
        <v>19</v>
      </c>
      <c r="L6" s="67"/>
      <c r="M6" s="67"/>
      <c r="N6" s="67"/>
      <c r="O6" s="67"/>
      <c r="P6" s="67"/>
      <c r="Q6" s="67"/>
      <c r="R6" s="67"/>
      <c r="S6" s="67"/>
      <c r="T6" s="65" t="s">
        <v>70</v>
      </c>
      <c r="U6" s="66" t="s">
        <v>85</v>
      </c>
      <c r="V6" s="6"/>
      <c r="W6" s="62"/>
      <c r="X6" s="62"/>
      <c r="Y6" s="62"/>
      <c r="Z6" s="62"/>
    </row>
    <row r="7" spans="1:26">
      <c r="A7" s="71"/>
      <c r="B7" s="73"/>
      <c r="C7" s="73"/>
      <c r="D7" s="73"/>
      <c r="E7" s="75" t="s">
        <v>88</v>
      </c>
      <c r="F7" s="75" t="s">
        <v>82</v>
      </c>
      <c r="G7" s="75" t="s">
        <v>83</v>
      </c>
      <c r="H7" s="75" t="s">
        <v>2</v>
      </c>
      <c r="I7" s="75" t="s">
        <v>81</v>
      </c>
      <c r="J7" s="75" t="s">
        <v>84</v>
      </c>
      <c r="K7" s="20" t="s">
        <v>3</v>
      </c>
      <c r="L7" s="20" t="s">
        <v>4</v>
      </c>
      <c r="M7" s="20" t="s">
        <v>5</v>
      </c>
      <c r="N7" s="20" t="s">
        <v>6</v>
      </c>
      <c r="O7" s="81" t="s">
        <v>7</v>
      </c>
      <c r="P7" s="81" t="s">
        <v>84</v>
      </c>
      <c r="Q7" s="67" t="s">
        <v>58</v>
      </c>
      <c r="R7" s="67"/>
      <c r="S7" s="67"/>
      <c r="T7" s="65"/>
      <c r="U7" s="66"/>
      <c r="V7" s="62"/>
      <c r="W7" s="62"/>
      <c r="X7" s="63"/>
      <c r="Y7" s="63"/>
      <c r="Z7" s="62"/>
    </row>
    <row r="8" spans="1:26" s="1" customFormat="1" ht="14.25">
      <c r="A8" s="71"/>
      <c r="B8" s="74"/>
      <c r="C8" s="74"/>
      <c r="D8" s="74"/>
      <c r="E8" s="76"/>
      <c r="F8" s="76"/>
      <c r="G8" s="80"/>
      <c r="H8" s="76"/>
      <c r="I8" s="76"/>
      <c r="J8" s="80"/>
      <c r="K8" s="21" t="s">
        <v>16</v>
      </c>
      <c r="L8" s="22" t="s">
        <v>15</v>
      </c>
      <c r="M8" s="21" t="s">
        <v>13</v>
      </c>
      <c r="N8" s="21" t="s">
        <v>14</v>
      </c>
      <c r="O8" s="82"/>
      <c r="P8" s="82"/>
      <c r="Q8" s="67"/>
      <c r="R8" s="67"/>
      <c r="S8" s="67"/>
      <c r="T8" s="65"/>
      <c r="U8" s="66"/>
      <c r="V8" s="62"/>
      <c r="W8" s="62"/>
      <c r="X8" s="62"/>
      <c r="Y8" s="62"/>
      <c r="Z8" s="62"/>
    </row>
    <row r="9" spans="1:26" s="8" customFormat="1">
      <c r="A9" s="7">
        <v>1</v>
      </c>
      <c r="B9" s="7" t="s">
        <v>35</v>
      </c>
      <c r="C9" s="7" t="s">
        <v>34</v>
      </c>
      <c r="D9" s="7" t="s">
        <v>36</v>
      </c>
      <c r="E9" s="19">
        <v>327</v>
      </c>
      <c r="F9" s="19">
        <v>15</v>
      </c>
      <c r="G9" s="19">
        <v>3</v>
      </c>
      <c r="H9" s="19"/>
      <c r="I9" s="19"/>
      <c r="J9" s="18">
        <f>SUM(E9:I9)</f>
        <v>345</v>
      </c>
      <c r="K9" s="21">
        <v>20</v>
      </c>
      <c r="L9" s="21">
        <v>17</v>
      </c>
      <c r="M9" s="21"/>
      <c r="N9" s="21">
        <v>17</v>
      </c>
      <c r="O9" s="21"/>
      <c r="P9" s="23">
        <v>800</v>
      </c>
      <c r="Q9" s="64" t="s">
        <v>37</v>
      </c>
      <c r="R9" s="60"/>
      <c r="S9" s="61"/>
      <c r="T9" s="15" t="s">
        <v>89</v>
      </c>
      <c r="U9" s="13" t="s">
        <v>59</v>
      </c>
    </row>
    <row r="10" spans="1:26" s="8" customFormat="1">
      <c r="A10" s="7">
        <v>2</v>
      </c>
      <c r="B10" s="7" t="s">
        <v>41</v>
      </c>
      <c r="C10" s="7" t="s">
        <v>42</v>
      </c>
      <c r="D10" s="7" t="s">
        <v>43</v>
      </c>
      <c r="E10" s="19"/>
      <c r="F10" s="19"/>
      <c r="G10" s="19"/>
      <c r="H10" s="19"/>
      <c r="I10" s="19">
        <v>2</v>
      </c>
      <c r="J10" s="18">
        <f>SUM(E10:I10)</f>
        <v>2</v>
      </c>
      <c r="K10" s="21"/>
      <c r="L10" s="21">
        <v>1</v>
      </c>
      <c r="M10" s="21"/>
      <c r="N10" s="21">
        <v>1</v>
      </c>
      <c r="O10" s="21"/>
      <c r="P10" s="23">
        <f t="shared" ref="P10:P12" si="0">SUM(K10:O10)</f>
        <v>2</v>
      </c>
      <c r="Q10" s="59"/>
      <c r="R10" s="60"/>
      <c r="S10" s="61"/>
      <c r="T10" s="15"/>
      <c r="U10" s="13" t="s">
        <v>62</v>
      </c>
    </row>
    <row r="11" spans="1:26" s="8" customFormat="1" ht="57">
      <c r="A11" s="7">
        <v>3</v>
      </c>
      <c r="B11" s="7" t="s">
        <v>41</v>
      </c>
      <c r="C11" s="7" t="s">
        <v>42</v>
      </c>
      <c r="D11" s="11" t="s">
        <v>50</v>
      </c>
      <c r="E11" s="19"/>
      <c r="F11" s="19"/>
      <c r="G11" s="19"/>
      <c r="H11" s="19"/>
      <c r="I11" s="19">
        <v>3</v>
      </c>
      <c r="J11" s="18">
        <f>SUM(E11:I11)</f>
        <v>3</v>
      </c>
      <c r="K11" s="21">
        <v>37</v>
      </c>
      <c r="L11" s="21">
        <v>89</v>
      </c>
      <c r="M11" s="21">
        <v>374</v>
      </c>
      <c r="N11" s="21">
        <v>9</v>
      </c>
      <c r="O11" s="21"/>
      <c r="P11" s="23">
        <f t="shared" si="0"/>
        <v>509</v>
      </c>
      <c r="Q11" s="68"/>
      <c r="R11" s="69"/>
      <c r="S11" s="69"/>
      <c r="T11" s="15" t="s">
        <v>68</v>
      </c>
      <c r="U11" s="13" t="s">
        <v>62</v>
      </c>
    </row>
    <row r="12" spans="1:26" ht="114">
      <c r="A12" s="7">
        <v>4</v>
      </c>
      <c r="B12" s="7" t="s">
        <v>41</v>
      </c>
      <c r="C12" s="7" t="s">
        <v>57</v>
      </c>
      <c r="D12" s="7" t="s">
        <v>56</v>
      </c>
      <c r="E12" s="19"/>
      <c r="F12" s="19"/>
      <c r="G12" s="19"/>
      <c r="H12" s="19"/>
      <c r="I12" s="19"/>
      <c r="J12" s="18">
        <f>SUM(E12:I12)</f>
        <v>0</v>
      </c>
      <c r="K12" s="21"/>
      <c r="L12" s="21"/>
      <c r="M12" s="21"/>
      <c r="N12" s="21"/>
      <c r="O12" s="21"/>
      <c r="P12" s="23">
        <f t="shared" si="0"/>
        <v>0</v>
      </c>
      <c r="Q12" s="59"/>
      <c r="R12" s="60"/>
      <c r="S12" s="61"/>
      <c r="T12" s="15" t="s">
        <v>69</v>
      </c>
      <c r="U12" s="13" t="s">
        <v>61</v>
      </c>
    </row>
    <row r="13" spans="1:26" s="28" customFormat="1" ht="28.5">
      <c r="A13" s="45">
        <v>5</v>
      </c>
      <c r="B13" s="15" t="s">
        <v>122</v>
      </c>
      <c r="C13" s="15" t="s">
        <v>122</v>
      </c>
      <c r="D13" s="15" t="s">
        <v>90</v>
      </c>
      <c r="E13" s="45"/>
      <c r="F13" s="45"/>
      <c r="G13" s="45"/>
      <c r="H13" s="45"/>
      <c r="I13" s="45"/>
      <c r="J13" s="46"/>
      <c r="K13" s="45">
        <v>80</v>
      </c>
      <c r="L13" s="45">
        <v>180</v>
      </c>
      <c r="M13" s="45"/>
      <c r="N13" s="45">
        <v>80</v>
      </c>
      <c r="O13" s="45">
        <v>10</v>
      </c>
      <c r="P13" s="42">
        <f>SUM(K13:O13)</f>
        <v>350</v>
      </c>
      <c r="Q13" s="55"/>
      <c r="R13" s="56"/>
      <c r="S13" s="45"/>
      <c r="T13" s="47" t="s">
        <v>104</v>
      </c>
      <c r="U13" s="48" t="s">
        <v>95</v>
      </c>
    </row>
    <row r="14" spans="1:26" s="38" customFormat="1" ht="28.5">
      <c r="A14" s="42">
        <v>6</v>
      </c>
      <c r="B14" s="15" t="s">
        <v>122</v>
      </c>
      <c r="C14" s="15" t="s">
        <v>122</v>
      </c>
      <c r="D14" s="50" t="s">
        <v>100</v>
      </c>
      <c r="E14" s="42"/>
      <c r="F14" s="42"/>
      <c r="G14" s="42"/>
      <c r="H14" s="42"/>
      <c r="I14" s="42"/>
      <c r="J14" s="43"/>
      <c r="K14" s="44">
        <v>115</v>
      </c>
      <c r="L14" s="44">
        <v>50</v>
      </c>
      <c r="M14" s="42">
        <v>50</v>
      </c>
      <c r="N14" s="44">
        <v>50</v>
      </c>
      <c r="O14" s="42"/>
      <c r="P14" s="42">
        <f>SUM(K14:O14)</f>
        <v>265</v>
      </c>
      <c r="Q14" s="52" t="s">
        <v>103</v>
      </c>
      <c r="R14" s="52"/>
      <c r="S14" s="42"/>
      <c r="T14" s="42"/>
      <c r="U14" s="41" t="s">
        <v>95</v>
      </c>
    </row>
    <row r="15" spans="1:26" s="38" customFormat="1" ht="28.5">
      <c r="A15" s="42">
        <v>7</v>
      </c>
      <c r="B15" s="15" t="s">
        <v>122</v>
      </c>
      <c r="C15" s="15" t="s">
        <v>122</v>
      </c>
      <c r="D15" s="50" t="s">
        <v>105</v>
      </c>
      <c r="E15" s="42"/>
      <c r="F15" s="42"/>
      <c r="G15" s="42"/>
      <c r="H15" s="42"/>
      <c r="I15" s="42"/>
      <c r="J15" s="43"/>
      <c r="K15" s="44">
        <v>100</v>
      </c>
      <c r="L15" s="44">
        <v>100</v>
      </c>
      <c r="M15" s="42">
        <v>150</v>
      </c>
      <c r="N15" s="44">
        <v>60</v>
      </c>
      <c r="O15" s="42"/>
      <c r="P15" s="42">
        <f>SUM(K15:O15)</f>
        <v>410</v>
      </c>
      <c r="Q15" s="57"/>
      <c r="R15" s="58"/>
      <c r="S15" s="42"/>
      <c r="T15" s="42"/>
      <c r="U15" s="41" t="s">
        <v>95</v>
      </c>
    </row>
    <row r="16" spans="1:26" s="38" customFormat="1" ht="99.75">
      <c r="A16" s="42">
        <v>8</v>
      </c>
      <c r="B16" s="15" t="s">
        <v>122</v>
      </c>
      <c r="C16" s="15" t="s">
        <v>122</v>
      </c>
      <c r="D16" s="50" t="s">
        <v>114</v>
      </c>
      <c r="E16" s="42"/>
      <c r="F16" s="42"/>
      <c r="G16" s="42"/>
      <c r="H16" s="42"/>
      <c r="I16" s="42"/>
      <c r="J16" s="43"/>
      <c r="K16" s="44">
        <v>150</v>
      </c>
      <c r="L16" s="44">
        <v>50</v>
      </c>
      <c r="M16" s="42">
        <v>300</v>
      </c>
      <c r="N16" s="44">
        <v>25</v>
      </c>
      <c r="O16" s="44">
        <v>1</v>
      </c>
      <c r="P16" s="42">
        <f>SUM(K16:O16)</f>
        <v>526</v>
      </c>
      <c r="Q16" s="53" t="s">
        <v>121</v>
      </c>
      <c r="R16" s="54"/>
      <c r="S16" s="42"/>
      <c r="T16" s="42" t="s">
        <v>120</v>
      </c>
      <c r="U16" s="41" t="s">
        <v>119</v>
      </c>
    </row>
    <row r="22" spans="6:8">
      <c r="F22" t="s">
        <v>131</v>
      </c>
      <c r="H22" t="s">
        <v>132</v>
      </c>
    </row>
  </sheetData>
  <mergeCells count="32">
    <mergeCell ref="Q11:S11"/>
    <mergeCell ref="A2:S2"/>
    <mergeCell ref="A6:A8"/>
    <mergeCell ref="B6:B8"/>
    <mergeCell ref="C6:C8"/>
    <mergeCell ref="D6:D8"/>
    <mergeCell ref="K6:S6"/>
    <mergeCell ref="F7:F8"/>
    <mergeCell ref="E7:E8"/>
    <mergeCell ref="E6:J6"/>
    <mergeCell ref="J7:J8"/>
    <mergeCell ref="P7:P8"/>
    <mergeCell ref="G7:G8"/>
    <mergeCell ref="H7:H8"/>
    <mergeCell ref="I7:I8"/>
    <mergeCell ref="O7:O8"/>
    <mergeCell ref="Q10:S10"/>
    <mergeCell ref="T6:T8"/>
    <mergeCell ref="U6:U8"/>
    <mergeCell ref="W6:Z6"/>
    <mergeCell ref="Q7:S8"/>
    <mergeCell ref="V7:V8"/>
    <mergeCell ref="W7:W8"/>
    <mergeCell ref="X7:X8"/>
    <mergeCell ref="Y7:Y8"/>
    <mergeCell ref="Z7:Z8"/>
    <mergeCell ref="Q9:S9"/>
    <mergeCell ref="Q14:R14"/>
    <mergeCell ref="Q16:R16"/>
    <mergeCell ref="Q13:R13"/>
    <mergeCell ref="Q15:R15"/>
    <mergeCell ref="Q12:S12"/>
  </mergeCells>
  <pageMargins left="0.7" right="0.7" top="0.75" bottom="0.75" header="0.3" footer="0.3"/>
  <pageSetup scale="5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2B2C7-C38A-475E-B383-C0848878A5E6}">
  <sheetPr>
    <pageSetUpPr fitToPage="1"/>
  </sheetPr>
  <dimension ref="A2:Z17"/>
  <sheetViews>
    <sheetView zoomScale="70" zoomScaleNormal="70" workbookViewId="0">
      <selection activeCell="H21" sqref="H21"/>
    </sheetView>
  </sheetViews>
  <sheetFormatPr defaultRowHeight="14.25"/>
  <cols>
    <col min="1" max="1" width="6.125" customWidth="1"/>
    <col min="2" max="2" width="30.125" bestFit="1" customWidth="1"/>
    <col min="3" max="3" width="23.625" customWidth="1"/>
    <col min="4" max="4" width="31.75" bestFit="1" customWidth="1"/>
    <col min="5" max="5" width="10.625" customWidth="1"/>
    <col min="6" max="6" width="11.75" customWidth="1"/>
    <col min="7" max="7" width="11.125" customWidth="1"/>
    <col min="8" max="8" width="12.625" customWidth="1"/>
    <col min="9" max="9" width="11.25" customWidth="1"/>
    <col min="10" max="10" width="11.875" customWidth="1"/>
    <col min="11" max="11" width="15.25" customWidth="1"/>
    <col min="12" max="12" width="12.375" customWidth="1"/>
    <col min="13" max="13" width="11.625" customWidth="1"/>
    <col min="14" max="14" width="13.375" customWidth="1"/>
    <col min="15" max="15" width="12.375" customWidth="1"/>
    <col min="16" max="16" width="14.25" customWidth="1"/>
    <col min="17" max="18" width="14.25" style="1" customWidth="1"/>
    <col min="19" max="19" width="14.25" customWidth="1"/>
    <col min="20" max="20" width="41.625" customWidth="1"/>
    <col min="21" max="21" width="21.625" customWidth="1"/>
    <col min="22" max="22" width="12.125" customWidth="1"/>
    <col min="24" max="24" width="9.125" bestFit="1" customWidth="1"/>
    <col min="25" max="25" width="15.875" bestFit="1" customWidth="1"/>
    <col min="26" max="26" width="11.375" customWidth="1"/>
  </cols>
  <sheetData>
    <row r="2" spans="1:26" ht="23.25">
      <c r="A2" s="70" t="s">
        <v>73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4"/>
      <c r="R2" s="4"/>
      <c r="S2" s="4"/>
      <c r="T2" s="4"/>
      <c r="U2" s="5"/>
      <c r="V2" s="5"/>
      <c r="W2" s="5"/>
      <c r="X2" s="5"/>
      <c r="Y2" s="5"/>
      <c r="Z2" s="5"/>
    </row>
    <row r="3" spans="1:26" ht="23.25">
      <c r="A3" s="4"/>
      <c r="B3" s="16" t="s">
        <v>71</v>
      </c>
      <c r="C3" s="17">
        <v>45988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5" spans="1:26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28"/>
      <c r="R5" s="28"/>
      <c r="S5" s="8"/>
      <c r="T5" s="8"/>
    </row>
    <row r="6" spans="1:2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28"/>
      <c r="R6" s="28"/>
      <c r="S6" s="8"/>
      <c r="T6" s="8"/>
    </row>
    <row r="7" spans="1:26" s="3" customFormat="1" ht="15">
      <c r="A7" s="72" t="s">
        <v>0</v>
      </c>
      <c r="B7" s="72" t="s">
        <v>31</v>
      </c>
      <c r="C7" s="72" t="s">
        <v>32</v>
      </c>
      <c r="D7" s="72" t="s">
        <v>33</v>
      </c>
      <c r="E7" s="67" t="s">
        <v>9</v>
      </c>
      <c r="F7" s="67"/>
      <c r="G7" s="67"/>
      <c r="H7" s="67"/>
      <c r="I7" s="87" t="s">
        <v>10</v>
      </c>
      <c r="J7" s="87"/>
      <c r="K7" s="87"/>
      <c r="L7" s="87"/>
      <c r="M7" s="88" t="s">
        <v>24</v>
      </c>
      <c r="N7" s="88"/>
      <c r="O7" s="88"/>
      <c r="P7" s="88"/>
      <c r="Q7" s="89" t="s">
        <v>77</v>
      </c>
      <c r="R7" s="89"/>
      <c r="S7" s="89"/>
      <c r="T7" s="72" t="s">
        <v>70</v>
      </c>
      <c r="U7" s="71" t="s">
        <v>85</v>
      </c>
    </row>
    <row r="8" spans="1:26" s="3" customFormat="1" ht="15">
      <c r="A8" s="73"/>
      <c r="B8" s="73"/>
      <c r="C8" s="73"/>
      <c r="D8" s="73"/>
      <c r="E8" s="83" t="s">
        <v>74</v>
      </c>
      <c r="F8" s="83" t="s">
        <v>75</v>
      </c>
      <c r="G8" s="83" t="s">
        <v>76</v>
      </c>
      <c r="H8" s="81" t="s">
        <v>8</v>
      </c>
      <c r="I8" s="84" t="s">
        <v>11</v>
      </c>
      <c r="J8" s="86" t="s">
        <v>17</v>
      </c>
      <c r="K8" s="86" t="s">
        <v>18</v>
      </c>
      <c r="L8" s="86" t="s">
        <v>87</v>
      </c>
      <c r="M8" s="88" t="s">
        <v>20</v>
      </c>
      <c r="N8" s="88" t="s">
        <v>21</v>
      </c>
      <c r="O8" s="92" t="s">
        <v>22</v>
      </c>
      <c r="P8" s="92" t="s">
        <v>23</v>
      </c>
      <c r="Q8" s="90" t="s">
        <v>78</v>
      </c>
      <c r="R8" s="90" t="s">
        <v>79</v>
      </c>
      <c r="S8" s="90" t="s">
        <v>80</v>
      </c>
      <c r="T8" s="73"/>
      <c r="U8" s="71"/>
    </row>
    <row r="9" spans="1:26" s="3" customFormat="1" ht="15">
      <c r="A9" s="74"/>
      <c r="B9" s="74"/>
      <c r="C9" s="74"/>
      <c r="D9" s="74"/>
      <c r="E9" s="82"/>
      <c r="F9" s="82"/>
      <c r="G9" s="82"/>
      <c r="H9" s="82"/>
      <c r="I9" s="85"/>
      <c r="J9" s="85"/>
      <c r="K9" s="85"/>
      <c r="L9" s="85"/>
      <c r="M9" s="88"/>
      <c r="N9" s="88"/>
      <c r="O9" s="88"/>
      <c r="P9" s="88"/>
      <c r="Q9" s="91"/>
      <c r="R9" s="91"/>
      <c r="S9" s="91"/>
      <c r="T9" s="74"/>
      <c r="U9" s="71"/>
    </row>
    <row r="10" spans="1:26">
      <c r="A10" s="7">
        <v>1</v>
      </c>
      <c r="B10" s="7" t="s">
        <v>35</v>
      </c>
      <c r="C10" s="7" t="s">
        <v>34</v>
      </c>
      <c r="D10" s="7" t="s">
        <v>36</v>
      </c>
      <c r="E10" s="21">
        <v>3</v>
      </c>
      <c r="F10" s="21"/>
      <c r="G10" s="21"/>
      <c r="H10" s="21">
        <v>3</v>
      </c>
      <c r="I10" s="24"/>
      <c r="J10" s="24">
        <v>2</v>
      </c>
      <c r="K10" s="24"/>
      <c r="L10" s="24"/>
      <c r="M10" s="25"/>
      <c r="N10" s="25">
        <v>1</v>
      </c>
      <c r="O10" s="26" t="s">
        <v>67</v>
      </c>
      <c r="P10" s="26" t="s">
        <v>67</v>
      </c>
      <c r="Q10" s="29"/>
      <c r="R10" s="29"/>
      <c r="S10" s="27"/>
      <c r="T10" s="7"/>
      <c r="U10" s="7" t="s">
        <v>59</v>
      </c>
    </row>
    <row r="11" spans="1:26">
      <c r="A11" s="7">
        <v>2</v>
      </c>
      <c r="B11" s="7" t="s">
        <v>41</v>
      </c>
      <c r="C11" s="7" t="s">
        <v>42</v>
      </c>
      <c r="D11" s="7" t="s">
        <v>43</v>
      </c>
      <c r="E11" s="21"/>
      <c r="F11" s="21"/>
      <c r="G11" s="21">
        <v>83</v>
      </c>
      <c r="H11" s="21">
        <v>1</v>
      </c>
      <c r="I11" s="24"/>
      <c r="J11" s="24"/>
      <c r="K11" s="24"/>
      <c r="L11" s="24"/>
      <c r="M11" s="25"/>
      <c r="N11" s="25"/>
      <c r="O11" s="26" t="s">
        <v>44</v>
      </c>
      <c r="P11" s="26" t="s">
        <v>45</v>
      </c>
      <c r="Q11" s="29">
        <v>10</v>
      </c>
      <c r="R11" s="29">
        <v>5</v>
      </c>
      <c r="S11" s="27"/>
      <c r="T11" s="7"/>
      <c r="U11" s="7" t="s">
        <v>62</v>
      </c>
    </row>
    <row r="12" spans="1:26" ht="28.5">
      <c r="A12" s="7">
        <v>3</v>
      </c>
      <c r="B12" s="7" t="s">
        <v>41</v>
      </c>
      <c r="C12" s="7" t="s">
        <v>42</v>
      </c>
      <c r="D12" s="11" t="s">
        <v>50</v>
      </c>
      <c r="E12" s="21">
        <v>250</v>
      </c>
      <c r="F12" s="21"/>
      <c r="G12" s="21"/>
      <c r="H12" s="21"/>
      <c r="I12" s="24"/>
      <c r="J12" s="24"/>
      <c r="K12" s="24"/>
      <c r="L12" s="24"/>
      <c r="M12" s="25"/>
      <c r="N12" s="25"/>
      <c r="O12" s="26" t="s">
        <v>44</v>
      </c>
      <c r="P12" s="26" t="s">
        <v>45</v>
      </c>
      <c r="Q12" s="29"/>
      <c r="R12" s="29"/>
      <c r="S12" s="27"/>
      <c r="T12" s="7"/>
      <c r="U12" s="7" t="s">
        <v>62</v>
      </c>
    </row>
    <row r="13" spans="1:26">
      <c r="A13" s="7">
        <v>4</v>
      </c>
      <c r="B13" s="7" t="s">
        <v>41</v>
      </c>
      <c r="C13" s="7" t="s">
        <v>57</v>
      </c>
      <c r="D13" s="7" t="s">
        <v>56</v>
      </c>
      <c r="E13" s="21"/>
      <c r="F13" s="21"/>
      <c r="G13" s="21"/>
      <c r="H13" s="21"/>
      <c r="I13" s="24"/>
      <c r="J13" s="24"/>
      <c r="K13" s="24"/>
      <c r="L13" s="24"/>
      <c r="M13" s="25"/>
      <c r="N13" s="25"/>
      <c r="O13" s="26"/>
      <c r="P13" s="26"/>
      <c r="Q13" s="29"/>
      <c r="R13" s="29"/>
      <c r="S13" s="27"/>
      <c r="T13" s="7"/>
      <c r="U13" s="2" t="s">
        <v>61</v>
      </c>
    </row>
    <row r="14" spans="1:26">
      <c r="A14" s="7">
        <v>5</v>
      </c>
      <c r="B14" s="7" t="s">
        <v>122</v>
      </c>
      <c r="C14" s="7" t="s">
        <v>122</v>
      </c>
      <c r="D14" s="7" t="s">
        <v>90</v>
      </c>
      <c r="E14" s="7">
        <v>108</v>
      </c>
      <c r="F14" s="7">
        <v>4</v>
      </c>
      <c r="G14" s="7"/>
      <c r="H14" s="7"/>
      <c r="I14" s="7"/>
      <c r="J14" s="7">
        <v>1</v>
      </c>
      <c r="K14" s="7"/>
      <c r="L14" s="7"/>
      <c r="M14" s="7"/>
      <c r="N14" s="7"/>
      <c r="O14" s="7"/>
      <c r="P14" s="7"/>
      <c r="Q14" s="31"/>
      <c r="R14" s="31"/>
      <c r="S14" s="7"/>
      <c r="T14" s="7"/>
      <c r="U14" s="32" t="s">
        <v>95</v>
      </c>
    </row>
    <row r="15" spans="1:26">
      <c r="A15" s="7">
        <v>6</v>
      </c>
      <c r="B15" s="7" t="s">
        <v>122</v>
      </c>
      <c r="C15" s="7" t="s">
        <v>122</v>
      </c>
      <c r="D15" s="7" t="s">
        <v>100</v>
      </c>
      <c r="E15" s="7">
        <v>80</v>
      </c>
      <c r="F15" s="7"/>
      <c r="G15" s="7"/>
      <c r="H15" s="7"/>
      <c r="I15" s="7">
        <v>1</v>
      </c>
      <c r="J15" s="7">
        <v>1</v>
      </c>
      <c r="K15" s="7"/>
      <c r="L15" s="7"/>
      <c r="M15" s="7" t="s">
        <v>101</v>
      </c>
      <c r="N15" s="7"/>
      <c r="O15" s="7"/>
      <c r="P15" s="7" t="s">
        <v>102</v>
      </c>
      <c r="Q15" s="31"/>
      <c r="R15" s="31"/>
      <c r="S15" s="7"/>
      <c r="T15" s="7"/>
      <c r="U15" s="32" t="s">
        <v>95</v>
      </c>
    </row>
    <row r="16" spans="1:26">
      <c r="A16" s="2">
        <v>7</v>
      </c>
      <c r="B16" s="7" t="s">
        <v>122</v>
      </c>
      <c r="C16" s="7" t="s">
        <v>122</v>
      </c>
      <c r="D16" s="32" t="s">
        <v>106</v>
      </c>
      <c r="E16" s="21">
        <v>47</v>
      </c>
      <c r="F16" s="2"/>
      <c r="G16" s="2"/>
      <c r="H16" s="2"/>
      <c r="I16" s="2"/>
      <c r="J16" s="2"/>
      <c r="K16" s="2"/>
      <c r="L16" s="2"/>
      <c r="M16" s="2"/>
      <c r="N16" s="2">
        <v>1</v>
      </c>
      <c r="O16" s="2"/>
      <c r="P16" s="26" t="s">
        <v>107</v>
      </c>
      <c r="Q16" s="33"/>
      <c r="R16" s="33"/>
      <c r="S16" s="2"/>
      <c r="T16" s="2"/>
      <c r="U16" s="32" t="s">
        <v>95</v>
      </c>
    </row>
    <row r="17" spans="1:21" ht="23.25">
      <c r="A17" s="2">
        <v>8</v>
      </c>
      <c r="B17" s="7" t="s">
        <v>122</v>
      </c>
      <c r="C17" s="7" t="s">
        <v>122</v>
      </c>
      <c r="D17" s="32" t="s">
        <v>114</v>
      </c>
      <c r="E17" s="21">
        <v>3</v>
      </c>
      <c r="F17" s="2">
        <v>15</v>
      </c>
      <c r="G17" s="2">
        <v>15</v>
      </c>
      <c r="H17" s="2">
        <v>1</v>
      </c>
      <c r="I17" s="2"/>
      <c r="J17" s="34"/>
      <c r="K17" s="35"/>
      <c r="L17" s="2"/>
      <c r="M17" s="2" t="s">
        <v>118</v>
      </c>
      <c r="N17" s="2">
        <v>1</v>
      </c>
      <c r="O17" s="2"/>
      <c r="P17" s="26" t="s">
        <v>107</v>
      </c>
      <c r="Q17" s="33"/>
      <c r="R17" s="33"/>
      <c r="S17" s="2"/>
      <c r="T17" s="2"/>
      <c r="U17" s="32" t="s">
        <v>119</v>
      </c>
    </row>
  </sheetData>
  <mergeCells count="26">
    <mergeCell ref="S8:S9"/>
    <mergeCell ref="A2:P2"/>
    <mergeCell ref="A7:A9"/>
    <mergeCell ref="B7:B9"/>
    <mergeCell ref="C7:C9"/>
    <mergeCell ref="D7:D9"/>
    <mergeCell ref="E7:H7"/>
    <mergeCell ref="N8:N9"/>
    <mergeCell ref="O8:O9"/>
    <mergeCell ref="P8:P9"/>
    <mergeCell ref="T7:T9"/>
    <mergeCell ref="U7:U9"/>
    <mergeCell ref="E8:E9"/>
    <mergeCell ref="F8:F9"/>
    <mergeCell ref="G8:G9"/>
    <mergeCell ref="H8:H9"/>
    <mergeCell ref="I8:I9"/>
    <mergeCell ref="J8:J9"/>
    <mergeCell ref="K8:K9"/>
    <mergeCell ref="L8:L9"/>
    <mergeCell ref="I7:L7"/>
    <mergeCell ref="M7:P7"/>
    <mergeCell ref="M8:M9"/>
    <mergeCell ref="Q7:S7"/>
    <mergeCell ref="Q8:Q9"/>
    <mergeCell ref="R8:R9"/>
  </mergeCells>
  <pageMargins left="0.7" right="0.7" top="0.75" bottom="0.75" header="0.3" footer="0.3"/>
  <pageSetup scale="5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C542D-41F1-42E9-A5FD-91E9FB1F7A68}">
  <sheetPr>
    <pageSetUpPr fitToPage="1"/>
  </sheetPr>
  <dimension ref="A2:W31"/>
  <sheetViews>
    <sheetView topLeftCell="A29" zoomScale="70" zoomScaleNormal="70" workbookViewId="0">
      <selection activeCell="K29" sqref="K29:Q29"/>
    </sheetView>
  </sheetViews>
  <sheetFormatPr defaultRowHeight="14.25"/>
  <cols>
    <col min="1" max="1" width="6.125" customWidth="1"/>
    <col min="2" max="2" width="34.25" customWidth="1"/>
    <col min="3" max="3" width="23.625" customWidth="1"/>
    <col min="4" max="4" width="27.125" customWidth="1"/>
    <col min="5" max="5" width="10.625" customWidth="1"/>
    <col min="6" max="6" width="11.75" customWidth="1"/>
    <col min="7" max="7" width="11.125" customWidth="1"/>
    <col min="8" max="8" width="12.625" customWidth="1"/>
    <col min="9" max="9" width="11.25" customWidth="1"/>
    <col min="10" max="10" width="11.875" customWidth="1"/>
    <col min="11" max="11" width="13.875" customWidth="1"/>
    <col min="12" max="12" width="12.375" customWidth="1"/>
    <col min="13" max="13" width="12.125" customWidth="1"/>
    <col min="14" max="14" width="14.875" customWidth="1"/>
    <col min="15" max="15" width="12.375" customWidth="1"/>
    <col min="16" max="16" width="14.25" customWidth="1"/>
    <col min="17" max="17" width="6.625" customWidth="1"/>
    <col min="18" max="18" width="21.625" customWidth="1"/>
    <col min="19" max="19" width="12.125" customWidth="1"/>
    <col min="21" max="21" width="9.125" bestFit="1" customWidth="1"/>
    <col min="22" max="22" width="15.875" bestFit="1" customWidth="1"/>
    <col min="23" max="23" width="11.375" customWidth="1"/>
  </cols>
  <sheetData>
    <row r="2" spans="1:23" ht="23.25">
      <c r="A2" s="70" t="s">
        <v>108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5"/>
      <c r="T2" s="5"/>
      <c r="U2" s="5"/>
      <c r="V2" s="5"/>
      <c r="W2" s="5"/>
    </row>
    <row r="3" spans="1:23" ht="23.25">
      <c r="A3" s="4"/>
      <c r="B3" s="16"/>
      <c r="C3" s="17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5"/>
      <c r="S3" s="5"/>
      <c r="T3" s="5"/>
      <c r="U3" s="5"/>
      <c r="V3" s="5"/>
      <c r="W3" s="5"/>
    </row>
    <row r="4" spans="1:23" ht="23.25">
      <c r="A4" s="70" t="s">
        <v>86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4"/>
      <c r="T4" s="4"/>
      <c r="U4" s="4"/>
      <c r="V4" s="4"/>
      <c r="W4" s="4"/>
    </row>
    <row r="6" spans="1:2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23">
      <c r="A7" s="67" t="s">
        <v>0</v>
      </c>
      <c r="B7" s="81" t="s">
        <v>31</v>
      </c>
      <c r="C7" s="81" t="s">
        <v>32</v>
      </c>
      <c r="D7" s="81" t="s">
        <v>33</v>
      </c>
      <c r="E7" s="117" t="s">
        <v>30</v>
      </c>
      <c r="F7" s="118"/>
      <c r="G7" s="117" t="s">
        <v>25</v>
      </c>
      <c r="H7" s="118"/>
      <c r="I7" s="117" t="s">
        <v>26</v>
      </c>
      <c r="J7" s="118"/>
      <c r="K7" s="117" t="s">
        <v>27</v>
      </c>
      <c r="L7" s="118"/>
      <c r="M7" s="117" t="s">
        <v>12</v>
      </c>
      <c r="N7" s="121"/>
      <c r="O7" s="121"/>
      <c r="P7" s="121"/>
      <c r="Q7" s="118"/>
      <c r="R7" s="123" t="s">
        <v>28</v>
      </c>
    </row>
    <row r="8" spans="1:23">
      <c r="A8" s="67"/>
      <c r="B8" s="82"/>
      <c r="C8" s="82"/>
      <c r="D8" s="82"/>
      <c r="E8" s="119"/>
      <c r="F8" s="120"/>
      <c r="G8" s="119"/>
      <c r="H8" s="120"/>
      <c r="I8" s="119"/>
      <c r="J8" s="120"/>
      <c r="K8" s="119"/>
      <c r="L8" s="120"/>
      <c r="M8" s="119"/>
      <c r="N8" s="122"/>
      <c r="O8" s="122"/>
      <c r="P8" s="122"/>
      <c r="Q8" s="120"/>
      <c r="R8" s="124"/>
    </row>
    <row r="9" spans="1:23" ht="77.45" customHeight="1">
      <c r="A9" s="7">
        <v>1</v>
      </c>
      <c r="B9" s="13" t="s">
        <v>35</v>
      </c>
      <c r="C9" s="13" t="s">
        <v>34</v>
      </c>
      <c r="D9" s="13" t="s">
        <v>36</v>
      </c>
      <c r="E9" s="125" t="s">
        <v>39</v>
      </c>
      <c r="F9" s="125"/>
      <c r="G9" s="53" t="s">
        <v>38</v>
      </c>
      <c r="H9" s="94"/>
      <c r="I9" s="96"/>
      <c r="J9" s="98"/>
      <c r="K9" s="100">
        <v>45987</v>
      </c>
      <c r="L9" s="98"/>
      <c r="M9" s="96"/>
      <c r="N9" s="97"/>
      <c r="O9" s="97"/>
      <c r="P9" s="97"/>
      <c r="Q9" s="98"/>
      <c r="R9" s="13" t="s">
        <v>63</v>
      </c>
    </row>
    <row r="10" spans="1:23" ht="105.6" customHeight="1">
      <c r="A10" s="7">
        <v>2</v>
      </c>
      <c r="B10" s="14" t="s">
        <v>41</v>
      </c>
      <c r="C10" s="14" t="s">
        <v>42</v>
      </c>
      <c r="D10" s="14" t="s">
        <v>43</v>
      </c>
      <c r="E10" s="53" t="s">
        <v>46</v>
      </c>
      <c r="F10" s="94"/>
      <c r="G10" s="53" t="s">
        <v>47</v>
      </c>
      <c r="H10" s="94"/>
      <c r="I10" s="53" t="s">
        <v>66</v>
      </c>
      <c r="J10" s="94"/>
      <c r="K10" s="96" t="s">
        <v>48</v>
      </c>
      <c r="L10" s="98"/>
      <c r="M10" s="96" t="s">
        <v>49</v>
      </c>
      <c r="N10" s="97"/>
      <c r="O10" s="97"/>
      <c r="P10" s="97"/>
      <c r="Q10" s="98"/>
      <c r="R10" s="13" t="s">
        <v>60</v>
      </c>
    </row>
    <row r="11" spans="1:23" ht="105.6" customHeight="1">
      <c r="A11" s="7">
        <v>3</v>
      </c>
      <c r="B11" s="14" t="s">
        <v>41</v>
      </c>
      <c r="C11" s="14" t="s">
        <v>42</v>
      </c>
      <c r="D11" s="14" t="s">
        <v>51</v>
      </c>
      <c r="E11" s="53" t="s">
        <v>52</v>
      </c>
      <c r="F11" s="54"/>
      <c r="G11" s="53" t="s">
        <v>53</v>
      </c>
      <c r="H11" s="54"/>
      <c r="I11" s="57"/>
      <c r="J11" s="58"/>
      <c r="K11" s="96" t="s">
        <v>48</v>
      </c>
      <c r="L11" s="98"/>
      <c r="M11" s="96" t="s">
        <v>54</v>
      </c>
      <c r="N11" s="97"/>
      <c r="O11" s="97"/>
      <c r="P11" s="97"/>
      <c r="Q11" s="98"/>
      <c r="R11" s="13" t="s">
        <v>60</v>
      </c>
    </row>
    <row r="12" spans="1:23" ht="112.5" customHeight="1">
      <c r="A12" s="7">
        <v>4</v>
      </c>
      <c r="B12" s="14" t="s">
        <v>41</v>
      </c>
      <c r="C12" s="14" t="s">
        <v>57</v>
      </c>
      <c r="D12" s="14" t="s">
        <v>56</v>
      </c>
      <c r="E12" s="96"/>
      <c r="F12" s="98"/>
      <c r="G12" s="96"/>
      <c r="H12" s="98"/>
      <c r="I12" s="96"/>
      <c r="J12" s="98"/>
      <c r="K12" s="96"/>
      <c r="L12" s="98"/>
      <c r="M12" s="96"/>
      <c r="N12" s="97"/>
      <c r="O12" s="97"/>
      <c r="P12" s="97"/>
      <c r="Q12" s="98"/>
      <c r="R12" s="13" t="s">
        <v>64</v>
      </c>
    </row>
    <row r="13" spans="1:23" ht="77.45" customHeight="1">
      <c r="A13" s="7">
        <v>5</v>
      </c>
      <c r="B13" s="13" t="s">
        <v>122</v>
      </c>
      <c r="C13" s="13" t="s">
        <v>122</v>
      </c>
      <c r="D13" s="13" t="s">
        <v>91</v>
      </c>
      <c r="E13" s="113" t="s">
        <v>92</v>
      </c>
      <c r="F13" s="113"/>
      <c r="G13" s="53" t="s">
        <v>93</v>
      </c>
      <c r="H13" s="94"/>
      <c r="I13" s="53" t="s">
        <v>94</v>
      </c>
      <c r="J13" s="94"/>
      <c r="K13" s="100"/>
      <c r="L13" s="98"/>
      <c r="M13" s="96"/>
      <c r="N13" s="97"/>
      <c r="O13" s="97"/>
      <c r="P13" s="97"/>
      <c r="Q13" s="98"/>
      <c r="R13" s="13" t="s">
        <v>95</v>
      </c>
    </row>
    <row r="14" spans="1:23" ht="105.6" customHeight="1">
      <c r="A14" s="7">
        <v>6</v>
      </c>
      <c r="B14" s="13" t="s">
        <v>122</v>
      </c>
      <c r="C14" s="13" t="s">
        <v>122</v>
      </c>
      <c r="D14" s="14" t="s">
        <v>98</v>
      </c>
      <c r="E14" s="53" t="s">
        <v>99</v>
      </c>
      <c r="F14" s="94"/>
      <c r="G14" s="53"/>
      <c r="H14" s="94"/>
      <c r="I14" s="53"/>
      <c r="J14" s="94"/>
      <c r="K14" s="96"/>
      <c r="L14" s="98"/>
      <c r="M14" s="96"/>
      <c r="N14" s="97"/>
      <c r="O14" s="97"/>
      <c r="P14" s="97"/>
      <c r="Q14" s="98"/>
      <c r="R14" s="13" t="s">
        <v>95</v>
      </c>
    </row>
    <row r="15" spans="1:23" ht="105.6" customHeight="1">
      <c r="A15" s="7">
        <v>7</v>
      </c>
      <c r="B15" s="13" t="s">
        <v>122</v>
      </c>
      <c r="C15" s="13" t="s">
        <v>122</v>
      </c>
      <c r="D15" s="14" t="s">
        <v>109</v>
      </c>
      <c r="E15" s="53" t="s">
        <v>110</v>
      </c>
      <c r="F15" s="54"/>
      <c r="G15" s="53" t="s">
        <v>111</v>
      </c>
      <c r="H15" s="54"/>
      <c r="I15" s="57"/>
      <c r="J15" s="58"/>
      <c r="K15" s="96"/>
      <c r="L15" s="98"/>
      <c r="M15" s="96"/>
      <c r="N15" s="97"/>
      <c r="O15" s="97"/>
      <c r="P15" s="97"/>
      <c r="Q15" s="98"/>
      <c r="R15" s="13" t="s">
        <v>95</v>
      </c>
    </row>
    <row r="16" spans="1:23" ht="112.5" customHeight="1">
      <c r="A16" s="7">
        <v>8</v>
      </c>
      <c r="B16" s="13" t="s">
        <v>122</v>
      </c>
      <c r="C16" s="13" t="s">
        <v>122</v>
      </c>
      <c r="D16" s="14" t="s">
        <v>114</v>
      </c>
      <c r="E16" s="57" t="s">
        <v>115</v>
      </c>
      <c r="F16" s="98"/>
      <c r="G16" s="57" t="s">
        <v>116</v>
      </c>
      <c r="H16" s="98"/>
      <c r="I16" s="96"/>
      <c r="J16" s="98"/>
      <c r="K16" s="100">
        <v>45989</v>
      </c>
      <c r="L16" s="98"/>
      <c r="M16" s="96" t="s">
        <v>117</v>
      </c>
      <c r="N16" s="97"/>
      <c r="O16" s="97"/>
      <c r="P16" s="97"/>
      <c r="Q16" s="98"/>
      <c r="R16" s="13" t="s">
        <v>119</v>
      </c>
    </row>
    <row r="17" spans="1:18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</row>
    <row r="18" spans="1: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</row>
    <row r="19" spans="1:18" ht="23.25">
      <c r="A19" s="70" t="s">
        <v>29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</row>
    <row r="20" spans="1:18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</row>
    <row r="21" spans="1:18">
      <c r="A21" s="114" t="s">
        <v>0</v>
      </c>
      <c r="B21" s="115" t="s">
        <v>31</v>
      </c>
      <c r="C21" s="115" t="s">
        <v>32</v>
      </c>
      <c r="D21" s="115" t="s">
        <v>33</v>
      </c>
      <c r="E21" s="101" t="s">
        <v>30</v>
      </c>
      <c r="F21" s="105"/>
      <c r="G21" s="105"/>
      <c r="H21" s="102"/>
      <c r="I21" s="101" t="s">
        <v>26</v>
      </c>
      <c r="J21" s="102"/>
      <c r="K21" s="101" t="s">
        <v>12</v>
      </c>
      <c r="L21" s="105"/>
      <c r="M21" s="105"/>
      <c r="N21" s="105"/>
      <c r="O21" s="105"/>
      <c r="P21" s="105"/>
      <c r="Q21" s="102"/>
      <c r="R21" s="107" t="s">
        <v>28</v>
      </c>
    </row>
    <row r="22" spans="1:18">
      <c r="A22" s="114"/>
      <c r="B22" s="116"/>
      <c r="C22" s="116"/>
      <c r="D22" s="116"/>
      <c r="E22" s="103"/>
      <c r="F22" s="106"/>
      <c r="G22" s="106"/>
      <c r="H22" s="104"/>
      <c r="I22" s="103"/>
      <c r="J22" s="104"/>
      <c r="K22" s="103"/>
      <c r="L22" s="106"/>
      <c r="M22" s="106"/>
      <c r="N22" s="106"/>
      <c r="O22" s="106"/>
      <c r="P22" s="106"/>
      <c r="Q22" s="104"/>
      <c r="R22" s="108"/>
    </row>
    <row r="23" spans="1:18" s="10" customFormat="1" ht="170.1" customHeight="1">
      <c r="A23" s="12">
        <v>1</v>
      </c>
      <c r="B23" s="9" t="s">
        <v>35</v>
      </c>
      <c r="C23" s="9" t="s">
        <v>34</v>
      </c>
      <c r="D23" s="9" t="s">
        <v>36</v>
      </c>
      <c r="E23" s="53" t="s">
        <v>40</v>
      </c>
      <c r="F23" s="93"/>
      <c r="G23" s="93"/>
      <c r="H23" s="94"/>
      <c r="I23" s="109"/>
      <c r="J23" s="94"/>
      <c r="K23" s="110" t="s">
        <v>123</v>
      </c>
      <c r="L23" s="111"/>
      <c r="M23" s="111"/>
      <c r="N23" s="111"/>
      <c r="O23" s="111"/>
      <c r="P23" s="111"/>
      <c r="Q23" s="112"/>
      <c r="R23" s="13" t="s">
        <v>63</v>
      </c>
    </row>
    <row r="24" spans="1:18" ht="173.1" customHeight="1">
      <c r="A24" s="7">
        <v>2</v>
      </c>
      <c r="B24" s="14" t="s">
        <v>41</v>
      </c>
      <c r="C24" s="14" t="s">
        <v>42</v>
      </c>
      <c r="D24" s="14" t="s">
        <v>43</v>
      </c>
      <c r="E24" s="96"/>
      <c r="F24" s="97"/>
      <c r="G24" s="97"/>
      <c r="H24" s="98"/>
      <c r="I24" s="96"/>
      <c r="J24" s="98"/>
      <c r="K24" s="53"/>
      <c r="L24" s="99"/>
      <c r="M24" s="99"/>
      <c r="N24" s="99"/>
      <c r="O24" s="99"/>
      <c r="P24" s="99"/>
      <c r="Q24" s="54"/>
      <c r="R24" s="13" t="s">
        <v>60</v>
      </c>
    </row>
    <row r="25" spans="1:18" ht="173.1" customHeight="1">
      <c r="A25" s="7">
        <v>3</v>
      </c>
      <c r="B25" s="14" t="s">
        <v>41</v>
      </c>
      <c r="C25" s="14" t="s">
        <v>42</v>
      </c>
      <c r="D25" s="14" t="s">
        <v>51</v>
      </c>
      <c r="E25" s="53" t="s">
        <v>55</v>
      </c>
      <c r="F25" s="93"/>
      <c r="G25" s="93"/>
      <c r="H25" s="94"/>
      <c r="I25" s="53" t="s">
        <v>65</v>
      </c>
      <c r="J25" s="94"/>
      <c r="K25" s="57"/>
      <c r="L25" s="95"/>
      <c r="M25" s="95"/>
      <c r="N25" s="95"/>
      <c r="O25" s="95"/>
      <c r="P25" s="95"/>
      <c r="Q25" s="58"/>
      <c r="R25" s="13" t="s">
        <v>60</v>
      </c>
    </row>
    <row r="26" spans="1:18" ht="179.1" customHeight="1">
      <c r="A26" s="7">
        <v>4</v>
      </c>
      <c r="B26" s="14" t="s">
        <v>41</v>
      </c>
      <c r="C26" s="14" t="s">
        <v>57</v>
      </c>
      <c r="D26" s="14" t="s">
        <v>56</v>
      </c>
      <c r="E26" s="96"/>
      <c r="F26" s="97"/>
      <c r="G26" s="97"/>
      <c r="H26" s="98"/>
      <c r="I26" s="96"/>
      <c r="J26" s="98"/>
      <c r="K26" s="96"/>
      <c r="L26" s="97"/>
      <c r="M26" s="97"/>
      <c r="N26" s="97"/>
      <c r="O26" s="97"/>
      <c r="P26" s="97"/>
      <c r="Q26" s="98"/>
      <c r="R26" s="13" t="s">
        <v>64</v>
      </c>
    </row>
    <row r="27" spans="1:18" s="10" customFormat="1" ht="170.1" customHeight="1">
      <c r="A27" s="12">
        <v>5</v>
      </c>
      <c r="B27" s="13" t="s">
        <v>122</v>
      </c>
      <c r="C27" s="13" t="s">
        <v>122</v>
      </c>
      <c r="D27" s="49" t="s">
        <v>124</v>
      </c>
      <c r="E27" s="53" t="s">
        <v>125</v>
      </c>
      <c r="F27" s="93"/>
      <c r="G27" s="93"/>
      <c r="H27" s="94"/>
      <c r="I27" s="53" t="s">
        <v>96</v>
      </c>
      <c r="J27" s="94"/>
      <c r="K27" s="96"/>
      <c r="L27" s="97"/>
      <c r="M27" s="97"/>
      <c r="N27" s="97"/>
      <c r="O27" s="97"/>
      <c r="P27" s="97"/>
      <c r="Q27" s="98"/>
      <c r="R27" s="13" t="s">
        <v>95</v>
      </c>
    </row>
    <row r="28" spans="1:18" ht="191.25" customHeight="1">
      <c r="A28" s="7">
        <v>6</v>
      </c>
      <c r="B28" s="13" t="s">
        <v>122</v>
      </c>
      <c r="C28" s="13" t="s">
        <v>122</v>
      </c>
      <c r="D28" s="51" t="s">
        <v>126</v>
      </c>
      <c r="E28" s="53" t="s">
        <v>128</v>
      </c>
      <c r="F28" s="93"/>
      <c r="G28" s="93"/>
      <c r="H28" s="94"/>
      <c r="I28" s="53" t="s">
        <v>97</v>
      </c>
      <c r="J28" s="94"/>
      <c r="K28" s="53"/>
      <c r="L28" s="99"/>
      <c r="M28" s="99"/>
      <c r="N28" s="99"/>
      <c r="O28" s="99"/>
      <c r="P28" s="99"/>
      <c r="Q28" s="54"/>
      <c r="R28" s="13" t="s">
        <v>95</v>
      </c>
    </row>
    <row r="29" spans="1:18" ht="192.75" customHeight="1">
      <c r="A29" s="7">
        <v>7</v>
      </c>
      <c r="B29" s="13" t="s">
        <v>122</v>
      </c>
      <c r="C29" s="13" t="s">
        <v>122</v>
      </c>
      <c r="D29" s="51" t="s">
        <v>127</v>
      </c>
      <c r="E29" s="53" t="s">
        <v>130</v>
      </c>
      <c r="F29" s="93"/>
      <c r="G29" s="93"/>
      <c r="H29" s="94"/>
      <c r="I29" s="53"/>
      <c r="J29" s="94"/>
      <c r="K29" s="57"/>
      <c r="L29" s="95"/>
      <c r="M29" s="95"/>
      <c r="N29" s="95"/>
      <c r="O29" s="95"/>
      <c r="P29" s="95"/>
      <c r="Q29" s="58"/>
      <c r="R29" s="13" t="s">
        <v>95</v>
      </c>
    </row>
    <row r="30" spans="1:18" ht="179.1" customHeight="1">
      <c r="A30" s="7">
        <v>8</v>
      </c>
      <c r="B30" s="13" t="s">
        <v>122</v>
      </c>
      <c r="C30" s="13" t="s">
        <v>122</v>
      </c>
      <c r="D30" s="51" t="s">
        <v>129</v>
      </c>
      <c r="E30" s="53" t="s">
        <v>112</v>
      </c>
      <c r="F30" s="93"/>
      <c r="G30" s="93"/>
      <c r="H30" s="94"/>
      <c r="I30" s="53" t="s">
        <v>113</v>
      </c>
      <c r="J30" s="94"/>
      <c r="K30" s="96"/>
      <c r="L30" s="97"/>
      <c r="M30" s="97"/>
      <c r="N30" s="97"/>
      <c r="O30" s="97"/>
      <c r="P30" s="97"/>
      <c r="Q30" s="98"/>
      <c r="R30" s="13" t="s">
        <v>119</v>
      </c>
    </row>
    <row r="31" spans="1:18">
      <c r="D31" s="30"/>
    </row>
  </sheetData>
  <mergeCells count="85">
    <mergeCell ref="A7:A8"/>
    <mergeCell ref="B7:B8"/>
    <mergeCell ref="C7:C8"/>
    <mergeCell ref="D7:D8"/>
    <mergeCell ref="E7:F8"/>
    <mergeCell ref="K7:L8"/>
    <mergeCell ref="M7:Q8"/>
    <mergeCell ref="R7:R8"/>
    <mergeCell ref="E9:F9"/>
    <mergeCell ref="G9:H9"/>
    <mergeCell ref="I9:J9"/>
    <mergeCell ref="K9:L9"/>
    <mergeCell ref="M9:Q9"/>
    <mergeCell ref="G7:H8"/>
    <mergeCell ref="I7:J8"/>
    <mergeCell ref="E11:F11"/>
    <mergeCell ref="G11:H11"/>
    <mergeCell ref="I11:J11"/>
    <mergeCell ref="K11:L11"/>
    <mergeCell ref="M11:Q11"/>
    <mergeCell ref="E10:F10"/>
    <mergeCell ref="G10:H10"/>
    <mergeCell ref="I10:J10"/>
    <mergeCell ref="K10:L10"/>
    <mergeCell ref="M10:Q10"/>
    <mergeCell ref="A21:A22"/>
    <mergeCell ref="B21:B22"/>
    <mergeCell ref="C21:C22"/>
    <mergeCell ref="D21:D22"/>
    <mergeCell ref="E21:H22"/>
    <mergeCell ref="I23:J23"/>
    <mergeCell ref="K23:Q23"/>
    <mergeCell ref="E12:F12"/>
    <mergeCell ref="G12:H12"/>
    <mergeCell ref="I12:J12"/>
    <mergeCell ref="K12:L12"/>
    <mergeCell ref="M12:Q12"/>
    <mergeCell ref="E13:F13"/>
    <mergeCell ref="G13:H13"/>
    <mergeCell ref="I13:J13"/>
    <mergeCell ref="K13:L13"/>
    <mergeCell ref="M13:Q13"/>
    <mergeCell ref="E14:F14"/>
    <mergeCell ref="G14:H14"/>
    <mergeCell ref="I14:J14"/>
    <mergeCell ref="K14:L14"/>
    <mergeCell ref="E26:H26"/>
    <mergeCell ref="I26:J26"/>
    <mergeCell ref="K26:Q26"/>
    <mergeCell ref="A2:R2"/>
    <mergeCell ref="A4:R4"/>
    <mergeCell ref="A19:R19"/>
    <mergeCell ref="E24:H24"/>
    <mergeCell ref="I24:J24"/>
    <mergeCell ref="K24:Q24"/>
    <mergeCell ref="E25:H25"/>
    <mergeCell ref="I25:J25"/>
    <mergeCell ref="K25:Q25"/>
    <mergeCell ref="I21:J22"/>
    <mergeCell ref="K21:Q22"/>
    <mergeCell ref="R21:R22"/>
    <mergeCell ref="E23:H23"/>
    <mergeCell ref="M14:Q14"/>
    <mergeCell ref="E15:F15"/>
    <mergeCell ref="G15:H15"/>
    <mergeCell ref="I15:J15"/>
    <mergeCell ref="K15:L15"/>
    <mergeCell ref="M15:Q15"/>
    <mergeCell ref="E16:F16"/>
    <mergeCell ref="G16:H16"/>
    <mergeCell ref="I16:J16"/>
    <mergeCell ref="K16:L16"/>
    <mergeCell ref="M16:Q16"/>
    <mergeCell ref="E27:H27"/>
    <mergeCell ref="I27:J27"/>
    <mergeCell ref="K27:Q27"/>
    <mergeCell ref="E28:H28"/>
    <mergeCell ref="I28:J28"/>
    <mergeCell ref="K28:Q28"/>
    <mergeCell ref="E29:H29"/>
    <mergeCell ref="I29:J29"/>
    <mergeCell ref="K29:Q29"/>
    <mergeCell ref="E30:H30"/>
    <mergeCell ref="I30:J30"/>
    <mergeCell ref="K30:Q30"/>
  </mergeCells>
  <pageMargins left="0.7" right="0.7" top="0.75" bottom="0.75" header="0.3" footer="0.3"/>
  <pageSetup scale="5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KORBAN JIWA DAN LUKA</vt:lpstr>
      <vt:lpstr>KERUSAKAN</vt:lpstr>
      <vt:lpstr>BANTUAN + KEBUTUHAN</vt:lpstr>
      <vt:lpstr>'BANTUAN + KEBUTUHAN'!Print_Area</vt:lpstr>
      <vt:lpstr>KERUSAKAN!Print_Area</vt:lpstr>
      <vt:lpstr>'KORBAN JIWA DAN LUKA'!Print_Area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khalil kk</dc:creator>
  <cp:lastModifiedBy>PAKJOE</cp:lastModifiedBy>
  <cp:lastPrinted>2025-11-27T11:19:23Z</cp:lastPrinted>
  <dcterms:created xsi:type="dcterms:W3CDTF">2025-11-27T10:15:29Z</dcterms:created>
  <dcterms:modified xsi:type="dcterms:W3CDTF">2025-11-28T14:45:30Z</dcterms:modified>
</cp:coreProperties>
</file>